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УО\НАПРАВЛЕНИЯ РАБОТЫ\НОК\Отчет оператора\"/>
    </mc:Choice>
  </mc:AlternateContent>
  <bookViews>
    <workbookView xWindow="0" yWindow="0" windowWidth="20490" windowHeight="7305" tabRatio="820" activeTab="3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52511"/>
</workbook>
</file>

<file path=xl/calcChain.xml><?xml version="1.0" encoding="utf-8"?>
<calcChain xmlns="http://schemas.openxmlformats.org/spreadsheetml/2006/main">
  <c r="F1191" i="1" l="1"/>
  <c r="G1191" i="1"/>
  <c r="H1191" i="1"/>
  <c r="J1191" i="1"/>
  <c r="K1191" i="1"/>
  <c r="L1191" i="1"/>
  <c r="M1191" i="1"/>
  <c r="N1191" i="1"/>
  <c r="O1191" i="1"/>
  <c r="P1191" i="1"/>
  <c r="Q1191" i="1"/>
  <c r="R1191" i="1"/>
  <c r="S1191" i="1"/>
  <c r="T1191" i="1"/>
  <c r="U1191" i="1"/>
  <c r="V1191" i="1"/>
  <c r="W1191" i="1"/>
  <c r="X1191" i="1"/>
  <c r="Y1191" i="1"/>
  <c r="I1191" i="1"/>
  <c r="G26" i="28" l="1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F26" i="28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F29" i="17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F29" i="13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F30" i="8"/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5" i="20"/>
  <c r="Z6" i="20" s="1"/>
  <c r="Z7" i="20" s="1"/>
  <c r="Z4" i="20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<sst xmlns="http://schemas.openxmlformats.org/spreadsheetml/2006/main" count="7268" uniqueCount="1253">
  <si>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</si>
  <si>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</si>
  <si>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</si>
  <si>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</si>
  <si>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</si>
  <si>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</si>
  <si>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</si>
  <si>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</si>
  <si>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</si>
  <si>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</si>
  <si>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</si>
  <si>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</si>
  <si>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</si>
  <si>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</si>
  <si>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</si>
  <si>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</si>
  <si>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</si>
  <si>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</si>
  <si>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</si>
  <si>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</si>
  <si>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</si>
  <si>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</si>
  <si>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</si>
  <si>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</si>
  <si>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</si>
  <si>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</si>
  <si>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</si>
  <si>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</si>
  <si>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</si>
  <si>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</si>
  <si>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</si>
  <si>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</si>
  <si>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</si>
  <si>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</si>
  <si>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</si>
  <si>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</si>
  <si>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</si>
  <si>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</si>
  <si>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</si>
  <si>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</si>
  <si>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</si>
  <si>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</si>
  <si>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</si>
  <si>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</si>
  <si>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</si>
  <si>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</si>
  <si>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</si>
  <si>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</si>
  <si>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</si>
  <si>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</si>
  <si>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</si>
  <si>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</si>
  <si>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</si>
  <si>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</si>
  <si>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</si>
  <si>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</si>
  <si>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</si>
  <si>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</si>
  <si>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</si>
  <si>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</si>
  <si>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</si>
  <si>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</si>
  <si>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</si>
  <si>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</si>
  <si>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</si>
  <si>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</si>
  <si>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</si>
  <si>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</si>
  <si>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</si>
  <si>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</si>
  <si>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</si>
  <si>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</si>
  <si>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</si>
  <si>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</si>
  <si>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</si>
  <si>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</si>
  <si>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</si>
  <si>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</si>
  <si>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</si>
  <si>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</si>
  <si>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</si>
  <si>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</si>
  <si>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</si>
  <si>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</si>
  <si>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</si>
  <si>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</si>
  <si>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</si>
  <si>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</si>
  <si>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</si>
  <si>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</si>
  <si>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</si>
  <si>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</si>
  <si>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</si>
  <si>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</si>
  <si>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</si>
  <si>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</si>
  <si>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</si>
  <si>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</si>
  <si>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</si>
  <si>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</si>
  <si>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</si>
  <si>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</si>
  <si>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</si>
  <si>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</si>
  <si>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</si>
  <si>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</si>
  <si>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</si>
  <si>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</si>
  <si>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</si>
  <si>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</si>
  <si>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</si>
  <si>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</si>
  <si>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</si>
  <si>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</si>
  <si>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</si>
  <si>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</si>
  <si>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</si>
  <si>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</si>
  <si>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</si>
  <si>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</si>
  <si>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</si>
  <si>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</si>
  <si>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</si>
  <si>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</si>
  <si>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</si>
  <si>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</si>
  <si>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</si>
  <si>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</si>
  <si>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</si>
  <si>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</si>
  <si>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</si>
  <si>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</si>
  <si>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</si>
  <si>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</si>
  <si>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</si>
  <si>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</si>
  <si>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</si>
  <si>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</si>
  <si>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</si>
  <si>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</si>
  <si>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</si>
  <si>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</si>
  <si>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</si>
  <si>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</si>
  <si>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</si>
  <si>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</si>
  <si>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</si>
  <si>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</si>
  <si>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</si>
  <si>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</si>
  <si>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</si>
  <si>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</si>
  <si>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</si>
  <si>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</si>
  <si>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</si>
  <si>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</si>
  <si>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</si>
  <si>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</si>
  <si>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</si>
  <si>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</si>
  <si>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</si>
  <si>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</si>
  <si>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</si>
  <si>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</si>
  <si>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</si>
  <si>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</si>
  <si>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</si>
  <si>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</si>
  <si>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</si>
  <si>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</si>
  <si>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</si>
  <si>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</si>
  <si>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</si>
  <si>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</si>
  <si>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</si>
  <si>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</si>
  <si>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</si>
  <si>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</si>
  <si>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</si>
  <si>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</si>
  <si>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</si>
  <si>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</si>
  <si>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</si>
  <si>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</si>
  <si>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</si>
  <si>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</si>
  <si>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</si>
  <si>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</si>
  <si>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</si>
  <si>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</si>
  <si>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</si>
  <si>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</si>
  <si>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</si>
  <si>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</si>
  <si>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</si>
  <si>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</si>
  <si>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</si>
  <si>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</si>
  <si>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</si>
  <si>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</si>
  <si>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</si>
  <si>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</si>
  <si>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</si>
  <si>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</si>
  <si>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</si>
  <si>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</si>
  <si>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</si>
  <si>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</si>
  <si>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</si>
  <si>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</si>
  <si>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</si>
  <si>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</si>
  <si>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</si>
  <si>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</si>
  <si>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</si>
  <si>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</si>
  <si>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</si>
  <si>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</si>
  <si>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</si>
  <si>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</si>
  <si>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</si>
  <si>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</si>
  <si>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</si>
  <si>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</si>
  <si>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</si>
  <si>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</si>
  <si>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</si>
  <si>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</si>
  <si>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</si>
  <si>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</si>
  <si>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</si>
  <si>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</si>
  <si>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</si>
  <si>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</si>
  <si>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</si>
  <si>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</si>
  <si>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</si>
  <si>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</si>
  <si>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</si>
  <si>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</si>
  <si>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</si>
  <si>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</si>
  <si>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</si>
  <si>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</si>
  <si>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</si>
  <si>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</si>
  <si>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</si>
  <si>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</si>
  <si>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</si>
  <si>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</si>
  <si>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</si>
  <si>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</si>
  <si>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</si>
  <si>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</si>
  <si>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</si>
  <si>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</si>
  <si>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</si>
  <si>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</si>
  <si>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</si>
  <si>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</si>
  <si>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</si>
  <si>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</si>
  <si>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</si>
  <si>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</si>
  <si>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</si>
  <si>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</si>
  <si>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</si>
  <si>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</si>
  <si>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</si>
  <si>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</si>
  <si>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</si>
  <si>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</si>
  <si>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</si>
  <si>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</si>
  <si>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</si>
  <si>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</si>
  <si>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</si>
  <si>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</si>
  <si>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</si>
  <si>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</si>
  <si>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</si>
  <si>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</si>
  <si>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</si>
  <si>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</si>
  <si>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</si>
  <si>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</si>
  <si>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</si>
  <si>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</si>
  <si>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</si>
  <si>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</si>
  <si>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</si>
  <si>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</si>
  <si>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</si>
  <si>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</si>
  <si>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</si>
  <si>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</si>
  <si>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</si>
  <si>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</si>
  <si>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</si>
  <si>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</si>
  <si>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</si>
  <si>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</si>
  <si>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</si>
  <si>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</si>
  <si>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</si>
  <si>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</si>
  <si>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</si>
  <si>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</si>
  <si>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</si>
  <si>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</si>
  <si>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</si>
  <si>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</si>
  <si>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</si>
  <si>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</si>
  <si>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</si>
  <si>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</si>
  <si>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</si>
  <si>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</si>
  <si>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</si>
  <si>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</si>
  <si>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</si>
  <si>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</si>
  <si>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</si>
  <si>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</si>
  <si>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</si>
  <si>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</si>
  <si>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</si>
  <si>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</si>
  <si>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</si>
  <si>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</si>
  <si>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</si>
  <si>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</si>
  <si>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</si>
  <si>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</si>
  <si>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</si>
  <si>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</si>
  <si>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</si>
  <si>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</si>
  <si>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</si>
  <si>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</si>
  <si>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</si>
  <si>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</si>
  <si>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</si>
  <si>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</si>
  <si>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</si>
  <si>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</si>
  <si>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</si>
  <si>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</si>
  <si>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</si>
  <si>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</si>
  <si>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</si>
  <si>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</si>
  <si>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</si>
  <si>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</si>
  <si>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</si>
  <si>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</si>
  <si>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</si>
  <si>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</si>
  <si>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</si>
  <si>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</si>
  <si>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</si>
  <si>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</si>
  <si>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</si>
  <si>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</si>
  <si>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</si>
  <si>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</si>
  <si>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</si>
  <si>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</si>
  <si>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</si>
  <si>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</si>
  <si>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</si>
  <si>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</si>
  <si>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</si>
  <si>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</si>
  <si>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</si>
  <si>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</si>
  <si>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</si>
  <si>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</si>
  <si>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</si>
  <si>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</si>
  <si>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</si>
  <si>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</si>
  <si>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</si>
  <si>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</si>
  <si>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</si>
  <si>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</si>
  <si>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</si>
  <si>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</si>
  <si>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</si>
  <si>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</si>
  <si>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</si>
  <si>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</si>
  <si>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</si>
  <si>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</si>
  <si>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</si>
  <si>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</si>
  <si>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</si>
  <si>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</si>
  <si>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</si>
  <si>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</si>
  <si>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</si>
  <si>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</si>
  <si>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</si>
  <si>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</si>
  <si>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</si>
  <si>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</si>
  <si>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</si>
  <si>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</si>
  <si>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</si>
  <si>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</si>
  <si>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</si>
  <si>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</si>
  <si>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</si>
  <si>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</si>
  <si>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</si>
  <si>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</si>
  <si>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</si>
  <si>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</si>
  <si>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</si>
  <si>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</si>
  <si>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</si>
  <si>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</si>
  <si>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</si>
  <si>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</si>
  <si>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</si>
  <si>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</si>
  <si>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</si>
  <si>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</si>
  <si>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</si>
  <si>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</si>
  <si>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</si>
  <si>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</si>
  <si>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</si>
  <si>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</si>
  <si>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</si>
  <si>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</si>
  <si>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</si>
  <si>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</si>
  <si>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</si>
  <si>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</si>
  <si>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</si>
  <si>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</si>
  <si>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</si>
  <si>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</si>
  <si>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</si>
  <si>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</si>
  <si>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</si>
  <si>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</si>
  <si>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</si>
  <si>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</si>
  <si>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</si>
  <si>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</si>
  <si>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</si>
  <si>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</si>
  <si>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</si>
  <si>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</si>
  <si>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</si>
  <si>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</si>
  <si>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</si>
  <si>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</si>
  <si>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</si>
  <si>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</si>
  <si>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</si>
  <si>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</si>
  <si>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</si>
  <si>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</si>
  <si>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</si>
  <si>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</si>
  <si>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</si>
  <si>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</si>
  <si>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</si>
  <si>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</si>
  <si>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</si>
  <si>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</si>
  <si>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</si>
  <si>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</si>
  <si>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</si>
  <si>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</si>
  <si>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</si>
  <si>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</si>
  <si>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</si>
  <si>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</si>
  <si>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</si>
  <si>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</si>
  <si>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</si>
  <si>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</si>
  <si>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</si>
  <si>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</si>
  <si>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</si>
  <si>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</si>
  <si>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</si>
  <si>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</si>
  <si>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</si>
  <si>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</si>
  <si>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</si>
  <si>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</si>
  <si>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</si>
  <si>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</si>
  <si>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</si>
  <si>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</si>
  <si>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</si>
  <si>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</si>
  <si>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</si>
  <si>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</si>
  <si>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</si>
  <si>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</si>
  <si>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</si>
  <si>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</si>
  <si>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</si>
  <si>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</si>
  <si>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</si>
  <si>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</si>
  <si>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</si>
  <si>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</si>
  <si>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</si>
  <si>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</si>
  <si>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</si>
  <si>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</si>
  <si>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</si>
  <si>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</si>
  <si>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</si>
  <si>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</si>
  <si>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</si>
  <si>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</si>
  <si>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</si>
  <si>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</si>
  <si>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</si>
  <si>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</si>
  <si>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</si>
  <si>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</si>
  <si>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</si>
  <si>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</si>
  <si>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</si>
  <si>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</si>
  <si>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</si>
  <si>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</si>
  <si>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</si>
  <si>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</si>
  <si>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</si>
  <si>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</si>
  <si>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</si>
  <si>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</si>
  <si>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</si>
  <si>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</si>
  <si>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</si>
  <si>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</si>
  <si>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</si>
  <si>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</si>
  <si>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</si>
  <si>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</si>
  <si>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</si>
  <si>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</si>
  <si>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</si>
  <si>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</si>
  <si>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</si>
  <si>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</si>
  <si>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</si>
  <si>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</si>
  <si>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</si>
  <si>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</si>
  <si>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</si>
  <si>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</si>
  <si>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</si>
  <si>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</si>
  <si>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</si>
  <si>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</si>
  <si>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</si>
  <si>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</si>
  <si>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</si>
  <si>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</si>
  <si>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</si>
  <si>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</si>
  <si>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</si>
  <si>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</si>
  <si>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</si>
  <si>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</si>
  <si>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</si>
  <si>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</si>
  <si>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</si>
  <si>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</si>
  <si>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</si>
  <si>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</si>
  <si>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</si>
  <si>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</si>
  <si>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</si>
  <si>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</si>
  <si>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</si>
  <si>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</si>
  <si>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</si>
  <si>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</si>
  <si>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</si>
  <si>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</si>
  <si>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</si>
  <si>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</si>
  <si>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</si>
  <si>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</si>
  <si>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</si>
  <si>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</si>
  <si>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</si>
  <si>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</si>
  <si>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</si>
  <si>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</si>
  <si>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</si>
  <si>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</si>
  <si>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</si>
  <si>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</si>
  <si>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</si>
  <si>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</si>
  <si>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</si>
  <si>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</si>
  <si>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</si>
  <si>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</si>
  <si>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</si>
  <si>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</si>
  <si>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</si>
  <si>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</si>
  <si>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</si>
  <si>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</si>
  <si>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</si>
  <si>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</si>
  <si>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</si>
  <si>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</si>
  <si>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</si>
  <si>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</si>
  <si>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</si>
  <si>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</si>
  <si>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</si>
  <si>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</si>
  <si>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</si>
  <si>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</si>
  <si>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</si>
  <si>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</si>
  <si>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</si>
  <si>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</si>
  <si>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</si>
  <si>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</si>
  <si>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</si>
  <si>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</si>
  <si>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</si>
  <si>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</si>
  <si>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</si>
  <si>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</si>
  <si>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</si>
  <si>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</si>
  <si>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</si>
  <si>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</si>
  <si>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</si>
  <si>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</si>
  <si>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</si>
  <si>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</si>
  <si>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</si>
  <si>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</si>
  <si>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</si>
  <si>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</si>
  <si>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</si>
  <si>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</si>
  <si>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</si>
  <si>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</si>
  <si>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</si>
  <si>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</si>
  <si>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</si>
  <si>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</si>
  <si>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</si>
  <si>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</si>
  <si>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</si>
  <si>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</si>
  <si>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</si>
  <si>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</si>
  <si>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</si>
  <si>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</si>
  <si>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</si>
  <si>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</si>
  <si>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</si>
  <si>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</si>
  <si>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</si>
  <si>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</si>
  <si>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</si>
  <si>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</si>
  <si>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</si>
  <si>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</si>
  <si>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</si>
  <si>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</si>
  <si>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</si>
  <si>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</si>
  <si>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</si>
  <si>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</si>
  <si>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</si>
  <si>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</si>
  <si>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</si>
  <si>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</si>
  <si>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</si>
  <si>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</si>
  <si>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</si>
  <si>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</si>
  <si>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</si>
  <si>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</si>
  <si>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</si>
  <si>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</si>
  <si>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</si>
  <si>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</si>
  <si>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</si>
  <si>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</si>
  <si>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</si>
  <si>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</si>
  <si>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</si>
  <si>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</si>
  <si>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</si>
  <si>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</si>
  <si>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</si>
  <si>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</si>
  <si>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</si>
  <si>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</si>
  <si>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</si>
  <si>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</si>
  <si>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</si>
  <si>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</si>
  <si>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</si>
  <si>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</si>
  <si>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</si>
  <si>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</si>
  <si>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</si>
  <si>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</si>
  <si>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</si>
  <si>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</si>
  <si>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</si>
  <si>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</si>
  <si>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</si>
  <si>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</si>
  <si>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</si>
  <si>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</si>
  <si>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</si>
  <si>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</si>
  <si>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</si>
  <si>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</si>
  <si>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</si>
  <si>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</si>
  <si>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</si>
  <si>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</si>
  <si>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</si>
  <si>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</si>
  <si>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</si>
  <si>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</si>
  <si>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</si>
  <si>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</si>
  <si>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</si>
  <si>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</si>
  <si>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</si>
  <si>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</si>
  <si>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</si>
  <si>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</si>
  <si>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</si>
  <si>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</si>
  <si>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</si>
  <si>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</si>
  <si>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</si>
  <si>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</si>
  <si>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</si>
  <si>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</si>
  <si>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</si>
  <si>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</si>
  <si>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</si>
  <si>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</si>
  <si>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</si>
  <si>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</si>
  <si>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</si>
  <si>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</si>
  <si>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</si>
  <si>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</si>
  <si>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</si>
  <si>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</si>
  <si>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</si>
  <si>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</si>
  <si>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</si>
  <si>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</si>
  <si>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</si>
  <si>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</si>
  <si>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</si>
  <si>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</si>
  <si>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</si>
  <si>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</si>
  <si>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</si>
  <si>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</si>
  <si>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</si>
  <si>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</si>
  <si>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</si>
  <si>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</si>
  <si>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</si>
  <si>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</si>
  <si>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</si>
  <si>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</si>
  <si>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</si>
  <si>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</si>
  <si>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</si>
  <si>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</si>
  <si>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</si>
  <si>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</si>
  <si>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</si>
  <si>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</si>
  <si>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</si>
  <si>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</si>
  <si>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</si>
  <si>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</si>
  <si>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</si>
  <si>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</si>
  <si>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</si>
  <si>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</si>
  <si>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</si>
  <si>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</si>
  <si>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</si>
  <si>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</si>
  <si>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</si>
  <si>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</si>
  <si>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</si>
  <si>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</si>
  <si>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</si>
  <si>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</si>
  <si>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</si>
  <si>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</si>
  <si>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</si>
  <si>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</si>
  <si>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</si>
  <si>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</si>
  <si>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</si>
  <si>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</si>
  <si>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</si>
  <si>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</si>
  <si>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</si>
  <si>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</si>
  <si>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</si>
  <si>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</si>
  <si>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</si>
  <si>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</si>
  <si>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</si>
  <si>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</si>
  <si>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</si>
  <si>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</si>
  <si>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</si>
  <si>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</si>
  <si>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</si>
  <si>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</si>
  <si>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</si>
  <si>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</si>
  <si>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</si>
  <si>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</si>
  <si>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</si>
  <si>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</si>
  <si>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</si>
  <si>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</si>
  <si>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</si>
  <si>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</si>
  <si>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</si>
  <si>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</si>
  <si>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</si>
  <si>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</si>
  <si>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</si>
  <si>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</si>
  <si>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</si>
  <si>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</si>
  <si>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</si>
  <si>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</si>
  <si>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</si>
  <si>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</si>
  <si>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</si>
  <si>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</si>
  <si>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</si>
  <si>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</si>
  <si>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</si>
  <si>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</si>
  <si>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</si>
  <si>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</si>
  <si>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</si>
  <si>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</si>
  <si>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</si>
  <si>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</si>
  <si>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</si>
  <si>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</si>
  <si>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</si>
  <si>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</si>
  <si>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</si>
  <si>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</si>
  <si>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</si>
  <si>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</si>
  <si>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</si>
  <si>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</si>
  <si>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</si>
  <si>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</si>
  <si>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</si>
  <si>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</si>
  <si>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</si>
  <si>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</si>
  <si>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</si>
  <si>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</si>
  <si>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</si>
  <si>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</si>
  <si>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</si>
  <si>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</si>
  <si>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</si>
  <si>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</si>
  <si>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</si>
  <si>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</si>
  <si>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</si>
  <si>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</si>
  <si>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</si>
  <si>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</si>
  <si>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</si>
  <si>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</si>
  <si>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</si>
  <si>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</si>
  <si>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</si>
  <si>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</si>
  <si>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</si>
  <si>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</si>
  <si>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</si>
  <si>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</si>
  <si>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</si>
  <si>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</si>
  <si>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</si>
  <si>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</si>
  <si>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</si>
  <si>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</si>
  <si>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</si>
  <si>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</si>
  <si>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</si>
  <si>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</si>
  <si>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</si>
  <si>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</si>
  <si>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</si>
  <si>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</si>
  <si>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</si>
  <si>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</si>
  <si>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</si>
  <si>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</si>
  <si>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</si>
  <si>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</si>
  <si>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</si>
  <si>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</si>
  <si>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</si>
  <si>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</si>
  <si>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</si>
  <si>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</si>
  <si>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</si>
  <si>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</si>
  <si>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</si>
  <si>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</si>
  <si>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</si>
  <si>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</si>
  <si>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</si>
  <si>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</si>
  <si>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</si>
  <si>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</si>
  <si>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</si>
  <si>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</si>
  <si>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</si>
  <si>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</si>
  <si>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</si>
  <si>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</si>
  <si>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</si>
  <si>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</si>
  <si>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</si>
  <si>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</si>
  <si>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</si>
  <si>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</si>
  <si>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</si>
  <si>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</si>
  <si>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</si>
  <si>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</si>
  <si>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</si>
  <si>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</si>
  <si>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</si>
  <si>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</si>
  <si>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</si>
  <si>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</si>
  <si>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</si>
  <si>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</si>
  <si>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</si>
  <si>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</si>
  <si>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</si>
  <si>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</si>
  <si>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</si>
  <si>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</si>
  <si>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</si>
  <si>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</si>
  <si>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</si>
  <si>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</si>
  <si>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</si>
  <si>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</si>
  <si>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</si>
  <si>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</si>
  <si>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</si>
  <si>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</si>
  <si>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</si>
  <si>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</si>
  <si>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</si>
  <si>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</si>
  <si>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</si>
  <si>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</si>
  <si>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</si>
  <si>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</si>
  <si>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</si>
  <si>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</si>
  <si>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</si>
  <si>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</si>
  <si>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</si>
  <si>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</si>
  <si>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</si>
  <si>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</si>
  <si>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</si>
  <si>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</si>
  <si>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</si>
  <si>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</si>
  <si>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</si>
  <si>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</si>
  <si>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</si>
  <si>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</si>
  <si>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</si>
  <si>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</si>
  <si>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</si>
  <si>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</si>
  <si>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</si>
  <si>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</si>
  <si>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</si>
  <si>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</si>
  <si>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</si>
  <si>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</si>
  <si>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</si>
  <si>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</si>
  <si>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</si>
  <si>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</si>
  <si>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</si>
  <si>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</si>
  <si>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</si>
  <si>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</si>
  <si>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</si>
  <si>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</si>
  <si>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</si>
  <si>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</si>
  <si>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</si>
  <si>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</si>
  <si>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</si>
  <si>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</si>
  <si>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</si>
  <si>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</si>
  <si>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</si>
  <si>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</si>
  <si>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</si>
  <si>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</si>
  <si>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</si>
  <si>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</si>
  <si>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</si>
  <si>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</si>
  <si>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</si>
  <si>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</si>
  <si>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</si>
  <si>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</si>
  <si>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</si>
  <si>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</si>
  <si>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</si>
  <si>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</si>
  <si>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</si>
  <si>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</si>
  <si>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</si>
  <si>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</si>
  <si>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</si>
  <si>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</si>
  <si>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</si>
  <si>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</si>
  <si>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</si>
  <si>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</si>
  <si>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</si>
  <si>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</si>
  <si>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</si>
  <si>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</si>
  <si>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</si>
  <si>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</si>
  <si>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</si>
  <si>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</si>
  <si>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</si>
  <si>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</si>
  <si>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</si>
  <si>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</si>
  <si>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</si>
  <si>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</si>
  <si>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</si>
  <si>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</si>
  <si>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</si>
  <si>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</si>
  <si>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</si>
  <si>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</si>
  <si>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</si>
  <si>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</si>
  <si>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</si>
  <si>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</si>
  <si>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</si>
  <si>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</si>
  <si>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</si>
  <si>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</si>
  <si>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</si>
  <si>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</si>
  <si>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</si>
  <si>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</si>
  <si>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</si>
  <si>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</si>
  <si>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</si>
  <si>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</si>
  <si>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</si>
  <si>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</si>
  <si>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</si>
  <si>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</si>
  <si>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</si>
  <si>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</si>
  <si>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</si>
  <si>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</si>
  <si>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</si>
  <si>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</si>
  <si>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</si>
  <si>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</si>
  <si>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</si>
  <si>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</si>
  <si>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</si>
  <si>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</si>
  <si>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</si>
  <si>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</si>
  <si>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</si>
  <si>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</si>
  <si>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</si>
  <si>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</si>
  <si>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</si>
  <si>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</si>
  <si>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</si>
  <si>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</si>
  <si>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</si>
  <si>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</si>
  <si>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</si>
  <si>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</si>
  <si>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</si>
  <si>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</si>
  <si>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</si>
  <si>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</si>
  <si>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</si>
  <si>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</si>
  <si>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</si>
  <si>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</si>
  <si>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</si>
  <si>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</si>
  <si>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</si>
  <si>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</si>
  <si>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</si>
  <si>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</si>
  <si>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</si>
  <si>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</si>
  <si>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</si>
  <si>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</si>
  <si>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</si>
  <si>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</si>
  <si>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</si>
  <si>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</si>
  <si>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</si>
  <si>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</si>
  <si>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</si>
  <si>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</si>
  <si>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</si>
  <si>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</si>
  <si>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</si>
  <si>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</si>
  <si>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</si>
  <si>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</si>
  <si>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</si>
  <si>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</si>
  <si>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</si>
  <si>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</si>
  <si>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</si>
  <si>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</si>
  <si>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</si>
  <si>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</si>
  <si>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</si>
  <si>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</si>
  <si>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</si>
  <si>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</si>
  <si>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</si>
  <si>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</si>
  <si>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</si>
  <si>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</si>
  <si>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</si>
  <si>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</si>
  <si>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</si>
  <si>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</si>
  <si>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</si>
  <si>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</si>
  <si>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</si>
  <si>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</si>
  <si>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</si>
  <si>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</si>
  <si>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</si>
  <si>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</si>
  <si>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</si>
  <si>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</si>
  <si>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</si>
  <si>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</si>
  <si>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</si>
  <si>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</si>
  <si>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</si>
  <si>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</si>
  <si>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</si>
  <si>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</si>
  <si>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</si>
  <si>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</si>
  <si>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</si>
  <si>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</si>
  <si>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</si>
  <si>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</si>
  <si>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</si>
  <si>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</si>
  <si>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</si>
  <si>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</si>
  <si>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</si>
  <si>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</si>
  <si>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</si>
  <si>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</si>
  <si>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</si>
  <si>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</si>
  <si>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</si>
  <si>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</si>
  <si>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</si>
  <si>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</si>
  <si>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</si>
  <si>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</si>
  <si>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</si>
  <si>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</si>
  <si>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</si>
  <si>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</si>
  <si>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</si>
  <si>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</si>
  <si>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</si>
  <si>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</si>
  <si>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</si>
  <si>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</si>
  <si>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</si>
  <si>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</si>
  <si>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</si>
  <si>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</si>
  <si>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</si>
  <si>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</si>
  <si>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</si>
  <si>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</si>
  <si>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</si>
  <si>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</si>
  <si>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</si>
  <si>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</si>
  <si>
    <t>Средний балл по АГО</t>
  </si>
  <si>
    <t>Алепаевское МО</t>
  </si>
  <si>
    <t>Ирбит</t>
  </si>
  <si>
    <t>Реж</t>
  </si>
  <si>
    <t>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</si>
</sst>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64" fontId="0" fillId="0" borderId="0" xfId="0" applyNumberFormat="1" applyBorder="1"/>
    <xf numFmtId="164" fontId="0" fillId="6" borderId="1" xfId="0" applyNumberForma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Fill="1" applyBorder="1"/>
    <xf numFmtId="164" fontId="9" fillId="0" borderId="0" xfId="0" applyNumberFormat="1" applyFont="1" applyBorder="1"/>
    <xf numFmtId="0" fontId="10" fillId="0" borderId="0" xfId="0" applyFont="1" applyBorder="1"/>
    <xf numFmtId="164" fontId="0" fillId="7" borderId="1" xfId="0" applyNumberFormat="1" applyFill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191"/>
  <sheetViews>
    <sheetView workbookViewId="0">
      <pane xSplit="5" ySplit="2" topLeftCell="K870" activePane="bottomRight" state="frozen"/>
      <selection activeCell="B1" sqref="B1"/>
      <selection pane="topRight" activeCell="E1" sqref="E1"/>
      <selection pane="bottomLeft" activeCell="B4" sqref="B4"/>
      <selection pane="bottomRight" activeCell="M881" sqref="M88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17.140625" style="1" customWidth="1"/>
    <col min="5" max="5" width="11.7109375" style="1" customWidth="1"/>
    <col min="6" max="23" width="7.42578125" style="1" customWidth="1"/>
    <col min="24" max="25" width="7.42578125" style="10" customWidth="1"/>
    <col min="26" max="26" width="7.42578125" style="15" customWidth="1"/>
    <col min="27" max="16384" width="9.140625" style="1"/>
  </cols>
  <sheetData>
    <row r="1" spans="1:26" s="6" customFormat="1" ht="46.5" customHeigh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3" t="s">
        <v>1235</v>
      </c>
      <c r="G1" s="43"/>
      <c r="H1" s="43"/>
      <c r="I1" s="43"/>
      <c r="J1" s="44" t="s">
        <v>1237</v>
      </c>
      <c r="K1" s="44"/>
      <c r="L1" s="44"/>
      <c r="M1" s="45" t="s">
        <v>1239</v>
      </c>
      <c r="N1" s="45"/>
      <c r="O1" s="45"/>
      <c r="P1" s="45"/>
      <c r="Q1" s="44" t="s">
        <v>1240</v>
      </c>
      <c r="R1" s="44"/>
      <c r="S1" s="44"/>
      <c r="T1" s="44"/>
      <c r="U1" s="43" t="s">
        <v>1243</v>
      </c>
      <c r="V1" s="43"/>
      <c r="W1" s="43"/>
      <c r="X1" s="43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19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19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  <row r="1191" spans="1:26" x14ac:dyDescent="0.25">
      <c r="F1191" s="31">
        <f t="shared" ref="F1191:H1191" si="0">AVERAGE(F3:F1190)</f>
        <v>91.021885521885523</v>
      </c>
      <c r="G1191" s="31">
        <f t="shared" si="0"/>
        <v>94.427609427609426</v>
      </c>
      <c r="H1191" s="31">
        <f t="shared" si="0"/>
        <v>96.289562289562284</v>
      </c>
      <c r="I1191" s="31">
        <f>AVERAGE(I3:I1190)</f>
        <v>94.150673400673355</v>
      </c>
      <c r="J1191" s="31">
        <f t="shared" ref="J1191:Y1191" si="1">AVERAGE(J3:J1190)</f>
        <v>83.619528619528623</v>
      </c>
      <c r="K1191" s="31">
        <f t="shared" si="1"/>
        <v>89.154882154882159</v>
      </c>
      <c r="L1191" s="31">
        <f t="shared" si="1"/>
        <v>86.387205387205384</v>
      </c>
      <c r="M1191" s="31">
        <f t="shared" si="1"/>
        <v>12.390572390572391</v>
      </c>
      <c r="N1191" s="31">
        <f t="shared" si="1"/>
        <v>49.882154882154879</v>
      </c>
      <c r="O1191" s="31">
        <f t="shared" si="1"/>
        <v>81.040404040404042</v>
      </c>
      <c r="P1191" s="31">
        <f t="shared" si="1"/>
        <v>47.982154882154873</v>
      </c>
      <c r="Q1191" s="31">
        <f t="shared" si="1"/>
        <v>96.780303030303031</v>
      </c>
      <c r="R1191" s="31">
        <f t="shared" si="1"/>
        <v>96.930134680134685</v>
      </c>
      <c r="S1191" s="31">
        <f t="shared" si="1"/>
        <v>98.281144781144775</v>
      </c>
      <c r="T1191" s="31">
        <f t="shared" si="1"/>
        <v>97.14040404040388</v>
      </c>
      <c r="U1191" s="31">
        <f t="shared" si="1"/>
        <v>94.888047138047142</v>
      </c>
      <c r="V1191" s="31">
        <f t="shared" si="1"/>
        <v>96.070707070707073</v>
      </c>
      <c r="W1191" s="31">
        <f t="shared" si="1"/>
        <v>96.42508417508418</v>
      </c>
      <c r="X1191" s="31">
        <f t="shared" si="1"/>
        <v>95.893097643097633</v>
      </c>
      <c r="Y1191" s="31">
        <f t="shared" si="1"/>
        <v>84.310707070706954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  <pageSetup paperSize="9" scale="63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F15" activePane="bottomRight" state="frozen"/>
      <selection activeCell="B1" sqref="B1"/>
      <selection pane="topRight" activeCell="E1" sqref="E1"/>
      <selection pane="bottomLeft" activeCell="B4" sqref="B4"/>
      <selection pane="bottomRight" activeCell="F29" sqref="F29:Y2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  <row r="29" spans="1:26" x14ac:dyDescent="0.25">
      <c r="F29" s="31">
        <f>AVERAGE(F3:F28)</f>
        <v>88.92307692307692</v>
      </c>
      <c r="G29" s="31">
        <f t="shared" ref="G29:Y29" si="0">AVERAGE(G3:G28)</f>
        <v>85.769230769230774</v>
      </c>
      <c r="H29" s="31">
        <f t="shared" si="0"/>
        <v>94.692307692307693</v>
      </c>
      <c r="I29" s="31">
        <f t="shared" si="0"/>
        <v>90.284615384615407</v>
      </c>
      <c r="J29" s="31">
        <f t="shared" si="0"/>
        <v>88.461538461538467</v>
      </c>
      <c r="K29" s="31">
        <f t="shared" si="0"/>
        <v>89.884615384615387</v>
      </c>
      <c r="L29" s="31">
        <f t="shared" si="0"/>
        <v>89.17307692307692</v>
      </c>
      <c r="M29" s="31">
        <f t="shared" si="0"/>
        <v>10.76923076923077</v>
      </c>
      <c r="N29" s="31">
        <f t="shared" si="0"/>
        <v>50</v>
      </c>
      <c r="O29" s="31">
        <f t="shared" si="0"/>
        <v>80.769230769230774</v>
      </c>
      <c r="P29" s="31">
        <f t="shared" si="0"/>
        <v>47.46153846153846</v>
      </c>
      <c r="Q29" s="31">
        <f t="shared" si="0"/>
        <v>94</v>
      </c>
      <c r="R29" s="31">
        <f t="shared" si="0"/>
        <v>94.84615384615384</v>
      </c>
      <c r="S29" s="31">
        <f t="shared" si="0"/>
        <v>97.961538461538467</v>
      </c>
      <c r="T29" s="31">
        <f t="shared" si="0"/>
        <v>95.130769230769232</v>
      </c>
      <c r="U29" s="31">
        <f t="shared" si="0"/>
        <v>92.34615384615384</v>
      </c>
      <c r="V29" s="31">
        <f t="shared" si="0"/>
        <v>94.192307692307693</v>
      </c>
      <c r="W29" s="31">
        <f t="shared" si="0"/>
        <v>95.57692307692308</v>
      </c>
      <c r="X29" s="31">
        <f t="shared" si="0"/>
        <v>94.330769230769221</v>
      </c>
      <c r="Y29" s="31">
        <f t="shared" si="0"/>
        <v>83.276153846153818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C14" sqref="AC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O18" activePane="bottomRight" state="frozen"/>
      <selection activeCell="B1" sqref="B1"/>
      <selection pane="topRight" activeCell="E1" sqref="E1"/>
      <selection pane="bottomLeft" activeCell="B4" sqref="B4"/>
      <selection pane="bottomRight" activeCell="F26" sqref="F26:Y2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  <row r="26" spans="1:26" x14ac:dyDescent="0.25">
      <c r="F26" s="31">
        <f>AVERAGE(F3:F25)</f>
        <v>87.086956521739125</v>
      </c>
      <c r="G26" s="31">
        <f t="shared" ref="G26:Y26" si="0">AVERAGE(G3:G25)</f>
        <v>92.608695652173907</v>
      </c>
      <c r="H26" s="31">
        <f t="shared" si="0"/>
        <v>94.173913043478265</v>
      </c>
      <c r="I26" s="31">
        <f t="shared" si="0"/>
        <v>91.578260869565227</v>
      </c>
      <c r="J26" s="31">
        <f t="shared" si="0"/>
        <v>70.434782608695656</v>
      </c>
      <c r="K26" s="31">
        <f t="shared" si="0"/>
        <v>87.304347826086953</v>
      </c>
      <c r="L26" s="31">
        <f t="shared" si="0"/>
        <v>78.869565217391298</v>
      </c>
      <c r="M26" s="31">
        <f t="shared" si="0"/>
        <v>4.3478260869565215</v>
      </c>
      <c r="N26" s="31">
        <f t="shared" si="0"/>
        <v>41.739130434782609</v>
      </c>
      <c r="O26" s="31">
        <f t="shared" si="0"/>
        <v>63.304347826086953</v>
      </c>
      <c r="P26" s="31">
        <f t="shared" si="0"/>
        <v>36.991304347826087</v>
      </c>
      <c r="Q26" s="31">
        <f t="shared" si="0"/>
        <v>95.043478260869563</v>
      </c>
      <c r="R26" s="31">
        <f t="shared" si="0"/>
        <v>95.217391304347828</v>
      </c>
      <c r="S26" s="31">
        <f t="shared" si="0"/>
        <v>97.956521739130437</v>
      </c>
      <c r="T26" s="31">
        <f t="shared" si="0"/>
        <v>95.695652173913018</v>
      </c>
      <c r="U26" s="31">
        <f t="shared" si="0"/>
        <v>93.086956521739125</v>
      </c>
      <c r="V26" s="31">
        <f t="shared" si="0"/>
        <v>96.130434782608702</v>
      </c>
      <c r="W26" s="31">
        <f t="shared" si="0"/>
        <v>94.565217391304344</v>
      </c>
      <c r="X26" s="31">
        <f t="shared" si="0"/>
        <v>94.434782608695656</v>
      </c>
      <c r="Y26" s="31">
        <f t="shared" si="0"/>
        <v>79.513913043478283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3" sqref="Y3:Y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6" activePane="bottomRight" state="frozen"/>
      <selection activeCell="B1" sqref="B1"/>
      <selection pane="topRight" activeCell="E1" sqref="E1"/>
      <selection pane="bottomLeft" activeCell="B4" sqref="B4"/>
      <selection pane="bottomRight" activeCell="AC19" sqref="AC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34"/>
  <sheetViews>
    <sheetView tabSelected="1" workbookViewId="0">
      <pane xSplit="5" ySplit="2" topLeftCell="N3" activePane="bottomRight" state="frozen"/>
      <selection activeCell="B1" sqref="B1"/>
      <selection pane="topRight" activeCell="E1" sqref="E1"/>
      <selection pane="bottomLeft" activeCell="B4" sqref="B4"/>
      <selection pane="bottomRight" activeCell="T14" sqref="T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6" width="10.5703125" style="1" bestFit="1" customWidth="1"/>
    <col min="7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20" customFormat="1" ht="45" customHeigh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3" t="s">
        <v>1235</v>
      </c>
      <c r="G1" s="43"/>
      <c r="H1" s="43"/>
      <c r="I1" s="43"/>
      <c r="J1" s="44" t="s">
        <v>1237</v>
      </c>
      <c r="K1" s="44"/>
      <c r="L1" s="44"/>
      <c r="M1" s="45" t="s">
        <v>1239</v>
      </c>
      <c r="N1" s="45"/>
      <c r="O1" s="45"/>
      <c r="P1" s="45"/>
      <c r="Q1" s="44" t="s">
        <v>1240</v>
      </c>
      <c r="R1" s="44"/>
      <c r="S1" s="44"/>
      <c r="T1" s="44"/>
      <c r="U1" s="43" t="s">
        <v>1243</v>
      </c>
      <c r="V1" s="43"/>
      <c r="W1" s="43"/>
      <c r="X1" s="43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23">
        <v>92</v>
      </c>
      <c r="G3" s="24">
        <v>100</v>
      </c>
      <c r="H3" s="24">
        <v>100</v>
      </c>
      <c r="I3" s="25">
        <v>97.6</v>
      </c>
      <c r="J3" s="24">
        <v>100</v>
      </c>
      <c r="K3" s="24">
        <v>91</v>
      </c>
      <c r="L3" s="25">
        <v>95.5</v>
      </c>
      <c r="M3" s="24">
        <v>80</v>
      </c>
      <c r="N3" s="24">
        <v>40</v>
      </c>
      <c r="O3" s="24">
        <v>100</v>
      </c>
      <c r="P3" s="25">
        <v>70</v>
      </c>
      <c r="Q3" s="24">
        <v>95</v>
      </c>
      <c r="R3" s="24">
        <v>95</v>
      </c>
      <c r="S3" s="24">
        <v>100</v>
      </c>
      <c r="T3" s="26">
        <v>96</v>
      </c>
      <c r="U3" s="24">
        <v>100</v>
      </c>
      <c r="V3" s="24">
        <v>100</v>
      </c>
      <c r="W3" s="24">
        <v>100</v>
      </c>
      <c r="X3" s="51">
        <v>100</v>
      </c>
      <c r="Y3" s="26">
        <v>91.820000000000007</v>
      </c>
      <c r="Z3" s="27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23">
        <v>95</v>
      </c>
      <c r="G4" s="24">
        <v>100</v>
      </c>
      <c r="H4" s="24">
        <v>99</v>
      </c>
      <c r="I4" s="25">
        <v>98.1</v>
      </c>
      <c r="J4" s="24">
        <v>80</v>
      </c>
      <c r="K4" s="24">
        <v>98</v>
      </c>
      <c r="L4" s="25">
        <v>89</v>
      </c>
      <c r="M4" s="24">
        <v>20</v>
      </c>
      <c r="N4" s="24">
        <v>60</v>
      </c>
      <c r="O4" s="24">
        <v>100</v>
      </c>
      <c r="P4" s="25">
        <v>60</v>
      </c>
      <c r="Q4" s="50">
        <v>99</v>
      </c>
      <c r="R4" s="50">
        <v>98</v>
      </c>
      <c r="S4" s="50">
        <v>98</v>
      </c>
      <c r="T4" s="51">
        <v>98.4</v>
      </c>
      <c r="U4" s="50">
        <v>99</v>
      </c>
      <c r="V4" s="50">
        <v>99</v>
      </c>
      <c r="W4" s="50">
        <v>99</v>
      </c>
      <c r="X4" s="51">
        <v>99</v>
      </c>
      <c r="Y4" s="51">
        <v>88.9</v>
      </c>
      <c r="Z4" s="2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23">
        <v>97</v>
      </c>
      <c r="G5" s="24">
        <v>100</v>
      </c>
      <c r="H5" s="24">
        <v>95</v>
      </c>
      <c r="I5" s="25">
        <v>97.1</v>
      </c>
      <c r="J5" s="24">
        <v>100</v>
      </c>
      <c r="K5" s="24">
        <v>91</v>
      </c>
      <c r="L5" s="25">
        <v>95.5</v>
      </c>
      <c r="M5" s="24">
        <v>20</v>
      </c>
      <c r="N5" s="24">
        <v>60</v>
      </c>
      <c r="O5" s="24">
        <v>67</v>
      </c>
      <c r="P5" s="25">
        <v>50.099999999999994</v>
      </c>
      <c r="Q5" s="50">
        <v>100</v>
      </c>
      <c r="R5" s="50">
        <v>97</v>
      </c>
      <c r="S5" s="50">
        <v>96</v>
      </c>
      <c r="T5" s="51">
        <v>98.000000000000014</v>
      </c>
      <c r="U5" s="50">
        <v>96</v>
      </c>
      <c r="V5" s="50">
        <v>97</v>
      </c>
      <c r="W5" s="50">
        <v>96</v>
      </c>
      <c r="X5" s="51">
        <v>96.2</v>
      </c>
      <c r="Y5" s="51">
        <v>87.38</v>
      </c>
      <c r="Z5" s="2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23">
        <v>95</v>
      </c>
      <c r="G6" s="24">
        <v>100</v>
      </c>
      <c r="H6" s="24">
        <v>98</v>
      </c>
      <c r="I6" s="25">
        <v>97.7</v>
      </c>
      <c r="J6" s="24">
        <v>80</v>
      </c>
      <c r="K6" s="24">
        <v>89</v>
      </c>
      <c r="L6" s="25">
        <v>84.5</v>
      </c>
      <c r="M6" s="24">
        <v>20</v>
      </c>
      <c r="N6" s="24">
        <v>80</v>
      </c>
      <c r="O6" s="24">
        <v>57</v>
      </c>
      <c r="P6" s="25">
        <v>55.099999999999994</v>
      </c>
      <c r="Q6" s="50">
        <v>99</v>
      </c>
      <c r="R6" s="50">
        <v>97</v>
      </c>
      <c r="S6" s="50">
        <v>98</v>
      </c>
      <c r="T6" s="51">
        <v>98</v>
      </c>
      <c r="U6" s="50">
        <v>97</v>
      </c>
      <c r="V6" s="50">
        <v>96</v>
      </c>
      <c r="W6" s="50">
        <v>99</v>
      </c>
      <c r="X6" s="51">
        <v>97.8</v>
      </c>
      <c r="Y6" s="51">
        <v>86.62</v>
      </c>
      <c r="Z6" s="2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23">
        <v>85</v>
      </c>
      <c r="G7" s="24">
        <v>100</v>
      </c>
      <c r="H7" s="24">
        <v>98</v>
      </c>
      <c r="I7" s="25">
        <v>94.7</v>
      </c>
      <c r="J7" s="24">
        <v>80</v>
      </c>
      <c r="K7" s="24">
        <v>91</v>
      </c>
      <c r="L7" s="25">
        <v>85.5</v>
      </c>
      <c r="M7" s="24">
        <v>0</v>
      </c>
      <c r="N7" s="24">
        <v>80</v>
      </c>
      <c r="O7" s="24">
        <v>80</v>
      </c>
      <c r="P7" s="25">
        <v>56</v>
      </c>
      <c r="Q7" s="50">
        <v>97</v>
      </c>
      <c r="R7" s="50">
        <v>99</v>
      </c>
      <c r="S7" s="50">
        <v>100</v>
      </c>
      <c r="T7" s="51">
        <v>98.4</v>
      </c>
      <c r="U7" s="50">
        <v>99</v>
      </c>
      <c r="V7" s="50">
        <v>97</v>
      </c>
      <c r="W7" s="50">
        <v>97</v>
      </c>
      <c r="X7" s="51">
        <v>97.6</v>
      </c>
      <c r="Y7" s="51">
        <v>86.440000000000012</v>
      </c>
      <c r="Z7" s="2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23">
        <v>94</v>
      </c>
      <c r="G8" s="24">
        <v>100</v>
      </c>
      <c r="H8" s="24">
        <v>100</v>
      </c>
      <c r="I8" s="25">
        <v>98.2</v>
      </c>
      <c r="J8" s="24">
        <v>80</v>
      </c>
      <c r="K8" s="24">
        <v>96</v>
      </c>
      <c r="L8" s="25">
        <v>88</v>
      </c>
      <c r="M8" s="24">
        <v>0</v>
      </c>
      <c r="N8" s="24">
        <v>60</v>
      </c>
      <c r="O8" s="24">
        <v>100</v>
      </c>
      <c r="P8" s="25">
        <v>54</v>
      </c>
      <c r="Q8" s="50">
        <v>96</v>
      </c>
      <c r="R8" s="50">
        <v>96</v>
      </c>
      <c r="S8" s="50">
        <v>93</v>
      </c>
      <c r="T8" s="51">
        <v>95.4</v>
      </c>
      <c r="U8" s="50">
        <v>92</v>
      </c>
      <c r="V8" s="50">
        <v>88</v>
      </c>
      <c r="W8" s="50">
        <v>96</v>
      </c>
      <c r="X8" s="51">
        <v>93.2</v>
      </c>
      <c r="Y8" s="51">
        <v>85.76</v>
      </c>
      <c r="Z8" s="2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23">
        <v>96</v>
      </c>
      <c r="G9" s="24">
        <v>100</v>
      </c>
      <c r="H9" s="24">
        <v>100</v>
      </c>
      <c r="I9" s="25">
        <v>98.8</v>
      </c>
      <c r="J9" s="24">
        <v>100</v>
      </c>
      <c r="K9" s="24">
        <v>97</v>
      </c>
      <c r="L9" s="25">
        <v>98.5</v>
      </c>
      <c r="M9" s="24">
        <v>0</v>
      </c>
      <c r="N9" s="24">
        <v>60</v>
      </c>
      <c r="O9" s="24">
        <v>25</v>
      </c>
      <c r="P9" s="25">
        <v>31.5</v>
      </c>
      <c r="Q9" s="50">
        <v>100</v>
      </c>
      <c r="R9" s="50">
        <v>100</v>
      </c>
      <c r="S9" s="50">
        <v>100</v>
      </c>
      <c r="T9" s="51">
        <v>100</v>
      </c>
      <c r="U9" s="50">
        <v>100</v>
      </c>
      <c r="V9" s="50">
        <v>100</v>
      </c>
      <c r="W9" s="50">
        <v>100</v>
      </c>
      <c r="X9" s="51">
        <v>100</v>
      </c>
      <c r="Y9" s="51">
        <v>85.76</v>
      </c>
      <c r="Z9" s="2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23">
        <v>96</v>
      </c>
      <c r="G10" s="24">
        <v>100</v>
      </c>
      <c r="H10" s="24">
        <v>93</v>
      </c>
      <c r="I10" s="25">
        <v>96</v>
      </c>
      <c r="J10" s="24">
        <v>100</v>
      </c>
      <c r="K10" s="24">
        <v>72</v>
      </c>
      <c r="L10" s="25">
        <v>86</v>
      </c>
      <c r="M10" s="24">
        <v>0</v>
      </c>
      <c r="N10" s="24">
        <v>80</v>
      </c>
      <c r="O10" s="24">
        <v>100</v>
      </c>
      <c r="P10" s="25">
        <v>62</v>
      </c>
      <c r="Q10" s="50">
        <v>94</v>
      </c>
      <c r="R10" s="50">
        <v>91</v>
      </c>
      <c r="S10" s="50">
        <v>98</v>
      </c>
      <c r="T10" s="51">
        <v>93.6</v>
      </c>
      <c r="U10" s="50">
        <v>84</v>
      </c>
      <c r="V10" s="50">
        <v>92</v>
      </c>
      <c r="W10" s="50">
        <v>92</v>
      </c>
      <c r="X10" s="51">
        <v>89.6</v>
      </c>
      <c r="Y10" s="51">
        <v>85.440000000000012</v>
      </c>
      <c r="Z10" s="2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23">
        <v>92</v>
      </c>
      <c r="G11" s="24">
        <v>100</v>
      </c>
      <c r="H11" s="24">
        <v>96</v>
      </c>
      <c r="I11" s="25">
        <v>96</v>
      </c>
      <c r="J11" s="24">
        <v>100</v>
      </c>
      <c r="K11" s="24">
        <v>96</v>
      </c>
      <c r="L11" s="25">
        <v>98</v>
      </c>
      <c r="M11" s="24">
        <v>0</v>
      </c>
      <c r="N11" s="24">
        <v>20</v>
      </c>
      <c r="O11" s="24">
        <v>100</v>
      </c>
      <c r="P11" s="25">
        <v>38</v>
      </c>
      <c r="Q11" s="50">
        <v>96</v>
      </c>
      <c r="R11" s="50">
        <v>92</v>
      </c>
      <c r="S11" s="50">
        <v>100</v>
      </c>
      <c r="T11" s="51">
        <v>95.200000000000017</v>
      </c>
      <c r="U11" s="50">
        <v>96</v>
      </c>
      <c r="V11" s="50">
        <v>100</v>
      </c>
      <c r="W11" s="50">
        <v>100</v>
      </c>
      <c r="X11" s="51">
        <v>98.8</v>
      </c>
      <c r="Y11" s="51">
        <v>85.200000000000017</v>
      </c>
      <c r="Z11" s="2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23">
        <v>83</v>
      </c>
      <c r="G12" s="24">
        <v>100</v>
      </c>
      <c r="H12" s="24">
        <v>99</v>
      </c>
      <c r="I12" s="25">
        <v>94.5</v>
      </c>
      <c r="J12" s="24">
        <v>100</v>
      </c>
      <c r="K12" s="24">
        <v>98</v>
      </c>
      <c r="L12" s="25">
        <v>99</v>
      </c>
      <c r="M12" s="24">
        <v>0</v>
      </c>
      <c r="N12" s="24">
        <v>20</v>
      </c>
      <c r="O12" s="24">
        <v>87</v>
      </c>
      <c r="P12" s="25">
        <v>34.099999999999994</v>
      </c>
      <c r="Q12" s="50">
        <v>99</v>
      </c>
      <c r="R12" s="50">
        <v>100</v>
      </c>
      <c r="S12" s="50">
        <v>100</v>
      </c>
      <c r="T12" s="51">
        <v>99.6</v>
      </c>
      <c r="U12" s="50">
        <v>100</v>
      </c>
      <c r="V12" s="50">
        <v>99</v>
      </c>
      <c r="W12" s="50">
        <v>98</v>
      </c>
      <c r="X12" s="51">
        <v>98.8</v>
      </c>
      <c r="Y12" s="51">
        <v>85.2</v>
      </c>
      <c r="Z12" s="2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23">
        <v>97</v>
      </c>
      <c r="G13" s="24">
        <v>100</v>
      </c>
      <c r="H13" s="24">
        <v>94</v>
      </c>
      <c r="I13" s="25">
        <v>96.699999999999989</v>
      </c>
      <c r="J13" s="24">
        <v>80</v>
      </c>
      <c r="K13" s="24">
        <v>83</v>
      </c>
      <c r="L13" s="25">
        <v>81.5</v>
      </c>
      <c r="M13" s="24">
        <v>0</v>
      </c>
      <c r="N13" s="24">
        <v>60</v>
      </c>
      <c r="O13" s="24">
        <v>100</v>
      </c>
      <c r="P13" s="25">
        <v>54</v>
      </c>
      <c r="Q13" s="50">
        <v>94</v>
      </c>
      <c r="R13" s="50">
        <v>98</v>
      </c>
      <c r="S13" s="50">
        <v>100</v>
      </c>
      <c r="T13" s="51">
        <v>96.800000000000011</v>
      </c>
      <c r="U13" s="50">
        <v>96</v>
      </c>
      <c r="V13" s="50">
        <v>96</v>
      </c>
      <c r="W13" s="50">
        <v>97</v>
      </c>
      <c r="X13" s="51">
        <v>96.5</v>
      </c>
      <c r="Y13" s="51">
        <v>85.100000000000009</v>
      </c>
      <c r="Z13" s="2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23">
        <v>92</v>
      </c>
      <c r="G14" s="24">
        <v>100</v>
      </c>
      <c r="H14" s="24">
        <v>99</v>
      </c>
      <c r="I14" s="25">
        <v>97.199999999999989</v>
      </c>
      <c r="J14" s="24">
        <v>80</v>
      </c>
      <c r="K14" s="24">
        <v>87</v>
      </c>
      <c r="L14" s="25">
        <v>83.5</v>
      </c>
      <c r="M14" s="24">
        <v>20</v>
      </c>
      <c r="N14" s="24">
        <v>40</v>
      </c>
      <c r="O14" s="24">
        <v>100</v>
      </c>
      <c r="P14" s="25">
        <v>52</v>
      </c>
      <c r="Q14" s="50">
        <v>96</v>
      </c>
      <c r="R14" s="50">
        <v>98</v>
      </c>
      <c r="S14" s="50">
        <v>98</v>
      </c>
      <c r="T14" s="51">
        <v>97.200000000000017</v>
      </c>
      <c r="U14" s="50">
        <v>89</v>
      </c>
      <c r="V14" s="50">
        <v>94</v>
      </c>
      <c r="W14" s="50">
        <v>98</v>
      </c>
      <c r="X14" s="51">
        <v>94.5</v>
      </c>
      <c r="Y14" s="51">
        <v>84.88</v>
      </c>
      <c r="Z14" s="2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23">
        <v>94</v>
      </c>
      <c r="G15" s="24">
        <v>100</v>
      </c>
      <c r="H15" s="24">
        <v>96</v>
      </c>
      <c r="I15" s="25">
        <v>96.600000000000009</v>
      </c>
      <c r="J15" s="24">
        <v>80</v>
      </c>
      <c r="K15" s="24">
        <v>92</v>
      </c>
      <c r="L15" s="25">
        <v>86</v>
      </c>
      <c r="M15" s="24">
        <v>0</v>
      </c>
      <c r="N15" s="24">
        <v>80</v>
      </c>
      <c r="O15" s="24">
        <v>33</v>
      </c>
      <c r="P15" s="25">
        <v>41.9</v>
      </c>
      <c r="Q15" s="50">
        <v>100</v>
      </c>
      <c r="R15" s="50">
        <v>99</v>
      </c>
      <c r="S15" s="50">
        <v>100</v>
      </c>
      <c r="T15" s="51">
        <v>99.6</v>
      </c>
      <c r="U15" s="50">
        <v>100</v>
      </c>
      <c r="V15" s="50">
        <v>100</v>
      </c>
      <c r="W15" s="50">
        <v>99</v>
      </c>
      <c r="X15" s="51">
        <v>99.5</v>
      </c>
      <c r="Y15" s="51">
        <v>84.720000000000013</v>
      </c>
      <c r="Z15" s="2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23">
        <v>92</v>
      </c>
      <c r="G16" s="24">
        <v>100</v>
      </c>
      <c r="H16" s="24">
        <v>100</v>
      </c>
      <c r="I16" s="25">
        <v>97.6</v>
      </c>
      <c r="J16" s="24">
        <v>60</v>
      </c>
      <c r="K16" s="24">
        <v>98</v>
      </c>
      <c r="L16" s="25">
        <v>79</v>
      </c>
      <c r="M16" s="24">
        <v>0</v>
      </c>
      <c r="N16" s="24">
        <v>40</v>
      </c>
      <c r="O16" s="24">
        <v>100</v>
      </c>
      <c r="P16" s="25">
        <v>46</v>
      </c>
      <c r="Q16" s="50">
        <v>100</v>
      </c>
      <c r="R16" s="50">
        <v>100</v>
      </c>
      <c r="S16" s="50">
        <v>100</v>
      </c>
      <c r="T16" s="51">
        <v>100</v>
      </c>
      <c r="U16" s="50">
        <v>100</v>
      </c>
      <c r="V16" s="50">
        <v>98</v>
      </c>
      <c r="W16" s="50">
        <v>100</v>
      </c>
      <c r="X16" s="51">
        <v>99.6</v>
      </c>
      <c r="Y16" s="51">
        <v>84.440000000000012</v>
      </c>
      <c r="Z16" s="2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23">
        <v>100</v>
      </c>
      <c r="G17" s="24">
        <v>100</v>
      </c>
      <c r="H17" s="24">
        <v>97</v>
      </c>
      <c r="I17" s="25">
        <v>98.800000000000011</v>
      </c>
      <c r="J17" s="24">
        <v>100</v>
      </c>
      <c r="K17" s="24">
        <v>85</v>
      </c>
      <c r="L17" s="25">
        <v>92.5</v>
      </c>
      <c r="M17" s="24">
        <v>20</v>
      </c>
      <c r="N17" s="24">
        <v>20</v>
      </c>
      <c r="O17" s="24">
        <v>71</v>
      </c>
      <c r="P17" s="25">
        <v>35.299999999999997</v>
      </c>
      <c r="Q17" s="50">
        <v>92</v>
      </c>
      <c r="R17" s="50">
        <v>93</v>
      </c>
      <c r="S17" s="50">
        <v>95</v>
      </c>
      <c r="T17" s="51">
        <v>93</v>
      </c>
      <c r="U17" s="50">
        <v>96</v>
      </c>
      <c r="V17" s="50">
        <v>92</v>
      </c>
      <c r="W17" s="50">
        <v>97</v>
      </c>
      <c r="X17" s="51">
        <v>95.7</v>
      </c>
      <c r="Y17" s="51">
        <v>83.06</v>
      </c>
      <c r="Z17" s="2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23">
        <v>88</v>
      </c>
      <c r="G18" s="24">
        <v>100</v>
      </c>
      <c r="H18" s="24">
        <v>98</v>
      </c>
      <c r="I18" s="25">
        <v>95.6</v>
      </c>
      <c r="J18" s="24">
        <v>80</v>
      </c>
      <c r="K18" s="24">
        <v>92</v>
      </c>
      <c r="L18" s="25">
        <v>86</v>
      </c>
      <c r="M18" s="24">
        <v>0</v>
      </c>
      <c r="N18" s="24">
        <v>20</v>
      </c>
      <c r="O18" s="24">
        <v>100</v>
      </c>
      <c r="P18" s="25">
        <v>38</v>
      </c>
      <c r="Q18" s="50">
        <v>96</v>
      </c>
      <c r="R18" s="50">
        <v>98</v>
      </c>
      <c r="S18" s="50">
        <v>100</v>
      </c>
      <c r="T18" s="51">
        <v>97.600000000000009</v>
      </c>
      <c r="U18" s="50">
        <v>96</v>
      </c>
      <c r="V18" s="50">
        <v>97</v>
      </c>
      <c r="W18" s="50">
        <v>99</v>
      </c>
      <c r="X18" s="51">
        <v>97.7</v>
      </c>
      <c r="Y18" s="51">
        <v>82.98</v>
      </c>
      <c r="Z18" s="2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23">
        <v>85</v>
      </c>
      <c r="G19" s="24">
        <v>100</v>
      </c>
      <c r="H19" s="24">
        <v>92</v>
      </c>
      <c r="I19" s="25">
        <v>92.300000000000011</v>
      </c>
      <c r="J19" s="24">
        <v>80</v>
      </c>
      <c r="K19" s="24">
        <v>91</v>
      </c>
      <c r="L19" s="25">
        <v>85.5</v>
      </c>
      <c r="M19" s="24">
        <v>20</v>
      </c>
      <c r="N19" s="24">
        <v>20</v>
      </c>
      <c r="O19" s="24">
        <v>100</v>
      </c>
      <c r="P19" s="25">
        <v>44</v>
      </c>
      <c r="Q19" s="50">
        <v>93</v>
      </c>
      <c r="R19" s="50">
        <v>96</v>
      </c>
      <c r="S19" s="50">
        <v>94</v>
      </c>
      <c r="T19" s="51">
        <v>94.4</v>
      </c>
      <c r="U19" s="50">
        <v>95</v>
      </c>
      <c r="V19" s="50">
        <v>91</v>
      </c>
      <c r="W19" s="50">
        <v>96</v>
      </c>
      <c r="X19" s="51">
        <v>94.7</v>
      </c>
      <c r="Y19" s="51">
        <v>82.18</v>
      </c>
      <c r="Z19" s="2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23">
        <v>96</v>
      </c>
      <c r="G20" s="24">
        <v>100</v>
      </c>
      <c r="H20" s="24">
        <v>100</v>
      </c>
      <c r="I20" s="25">
        <v>98.8</v>
      </c>
      <c r="J20" s="24">
        <v>80</v>
      </c>
      <c r="K20" s="24">
        <v>100</v>
      </c>
      <c r="L20" s="25">
        <v>90</v>
      </c>
      <c r="M20" s="24">
        <v>0</v>
      </c>
      <c r="N20" s="24">
        <v>40</v>
      </c>
      <c r="O20" s="24">
        <v>0</v>
      </c>
      <c r="P20" s="25">
        <v>16</v>
      </c>
      <c r="Q20" s="50">
        <v>100</v>
      </c>
      <c r="R20" s="50">
        <v>100</v>
      </c>
      <c r="S20" s="50">
        <v>100</v>
      </c>
      <c r="T20" s="51">
        <v>100</v>
      </c>
      <c r="U20" s="50">
        <v>98</v>
      </c>
      <c r="V20" s="50">
        <v>100</v>
      </c>
      <c r="W20" s="50">
        <v>100</v>
      </c>
      <c r="X20" s="51">
        <v>99.4</v>
      </c>
      <c r="Y20" s="51">
        <v>80.840000000000018</v>
      </c>
      <c r="Z20" s="2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23">
        <v>73</v>
      </c>
      <c r="G21" s="24">
        <v>100</v>
      </c>
      <c r="H21" s="24">
        <v>100</v>
      </c>
      <c r="I21" s="25">
        <v>91.9</v>
      </c>
      <c r="J21" s="24">
        <v>80</v>
      </c>
      <c r="K21" s="24">
        <v>94</v>
      </c>
      <c r="L21" s="25">
        <v>87</v>
      </c>
      <c r="M21" s="24">
        <v>20</v>
      </c>
      <c r="N21" s="24">
        <v>40</v>
      </c>
      <c r="O21" s="24">
        <v>20</v>
      </c>
      <c r="P21" s="25">
        <v>28</v>
      </c>
      <c r="Q21" s="50">
        <v>100</v>
      </c>
      <c r="R21" s="50">
        <v>100</v>
      </c>
      <c r="S21" s="50">
        <v>100</v>
      </c>
      <c r="T21" s="51">
        <v>100</v>
      </c>
      <c r="U21" s="50">
        <v>100</v>
      </c>
      <c r="V21" s="50">
        <v>100</v>
      </c>
      <c r="W21" s="50">
        <v>94</v>
      </c>
      <c r="X21" s="51">
        <v>97</v>
      </c>
      <c r="Y21" s="51">
        <v>80.78</v>
      </c>
      <c r="Z21" s="2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23">
        <v>92</v>
      </c>
      <c r="G22" s="24">
        <v>100</v>
      </c>
      <c r="H22" s="24">
        <v>97</v>
      </c>
      <c r="I22" s="25">
        <v>96.4</v>
      </c>
      <c r="J22" s="24">
        <v>60</v>
      </c>
      <c r="K22" s="24">
        <v>82</v>
      </c>
      <c r="L22" s="25">
        <v>71</v>
      </c>
      <c r="M22" s="24">
        <v>20</v>
      </c>
      <c r="N22" s="24">
        <v>40</v>
      </c>
      <c r="O22" s="24">
        <v>70</v>
      </c>
      <c r="P22" s="25">
        <v>43</v>
      </c>
      <c r="Q22" s="50">
        <v>96</v>
      </c>
      <c r="R22" s="50">
        <v>99</v>
      </c>
      <c r="S22" s="50">
        <v>96</v>
      </c>
      <c r="T22" s="51">
        <v>97.2</v>
      </c>
      <c r="U22" s="50">
        <v>94</v>
      </c>
      <c r="V22" s="50">
        <v>95</v>
      </c>
      <c r="W22" s="50">
        <v>95</v>
      </c>
      <c r="X22" s="51">
        <v>94.7</v>
      </c>
      <c r="Y22" s="51">
        <v>80.460000000000008</v>
      </c>
      <c r="Z22" s="2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23">
        <v>91</v>
      </c>
      <c r="G23" s="24">
        <v>100</v>
      </c>
      <c r="H23" s="24">
        <v>96</v>
      </c>
      <c r="I23" s="25">
        <v>95.7</v>
      </c>
      <c r="J23" s="24">
        <v>20</v>
      </c>
      <c r="K23" s="24">
        <v>91</v>
      </c>
      <c r="L23" s="25">
        <v>55.5</v>
      </c>
      <c r="M23" s="24">
        <v>20</v>
      </c>
      <c r="N23" s="24">
        <v>40</v>
      </c>
      <c r="O23" s="24">
        <v>100</v>
      </c>
      <c r="P23" s="25">
        <v>52</v>
      </c>
      <c r="Q23" s="50">
        <v>94</v>
      </c>
      <c r="R23" s="50">
        <v>96</v>
      </c>
      <c r="S23" s="50">
        <v>100</v>
      </c>
      <c r="T23" s="51">
        <v>96</v>
      </c>
      <c r="U23" s="50">
        <v>100</v>
      </c>
      <c r="V23" s="50">
        <v>98</v>
      </c>
      <c r="W23" s="50">
        <v>100</v>
      </c>
      <c r="X23" s="51">
        <v>99.6</v>
      </c>
      <c r="Y23" s="51">
        <v>79.759999999999991</v>
      </c>
      <c r="Z23" s="2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23">
        <v>62</v>
      </c>
      <c r="G24" s="24">
        <v>100</v>
      </c>
      <c r="H24" s="24">
        <v>98</v>
      </c>
      <c r="I24" s="25">
        <v>87.8</v>
      </c>
      <c r="J24" s="24">
        <v>60</v>
      </c>
      <c r="K24" s="24">
        <v>90</v>
      </c>
      <c r="L24" s="25">
        <v>75</v>
      </c>
      <c r="M24" s="24">
        <v>0</v>
      </c>
      <c r="N24" s="24">
        <v>0</v>
      </c>
      <c r="O24" s="24">
        <v>100</v>
      </c>
      <c r="P24" s="25">
        <v>30</v>
      </c>
      <c r="Q24" s="50">
        <v>97</v>
      </c>
      <c r="R24" s="50">
        <v>97</v>
      </c>
      <c r="S24" s="50">
        <v>98</v>
      </c>
      <c r="T24" s="51">
        <v>97.200000000000017</v>
      </c>
      <c r="U24" s="50">
        <v>95</v>
      </c>
      <c r="V24" s="50">
        <v>98</v>
      </c>
      <c r="W24" s="50">
        <v>97</v>
      </c>
      <c r="X24" s="51">
        <v>96.6</v>
      </c>
      <c r="Y24" s="51">
        <v>77.320000000000007</v>
      </c>
      <c r="Z24" s="2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23">
        <v>98</v>
      </c>
      <c r="G25" s="24">
        <v>100</v>
      </c>
      <c r="H25" s="24">
        <v>95</v>
      </c>
      <c r="I25" s="25">
        <v>97.4</v>
      </c>
      <c r="J25" s="24">
        <v>40</v>
      </c>
      <c r="K25" s="24">
        <v>77</v>
      </c>
      <c r="L25" s="25">
        <v>58.5</v>
      </c>
      <c r="M25" s="24">
        <v>0</v>
      </c>
      <c r="N25" s="24">
        <v>60</v>
      </c>
      <c r="O25" s="24">
        <v>57</v>
      </c>
      <c r="P25" s="25">
        <v>41.099999999999994</v>
      </c>
      <c r="Q25" s="50">
        <v>93</v>
      </c>
      <c r="R25" s="50">
        <v>95</v>
      </c>
      <c r="S25" s="50">
        <v>99</v>
      </c>
      <c r="T25" s="51">
        <v>95</v>
      </c>
      <c r="U25" s="50">
        <v>93</v>
      </c>
      <c r="V25" s="50">
        <v>85</v>
      </c>
      <c r="W25" s="50">
        <v>94</v>
      </c>
      <c r="X25" s="51">
        <v>91.9</v>
      </c>
      <c r="Y25" s="51">
        <v>76.78</v>
      </c>
      <c r="Z25" s="2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23">
        <v>69</v>
      </c>
      <c r="G26" s="24">
        <v>100</v>
      </c>
      <c r="H26" s="24">
        <v>100</v>
      </c>
      <c r="I26" s="25">
        <v>90.7</v>
      </c>
      <c r="J26" s="24">
        <v>60</v>
      </c>
      <c r="K26" s="24">
        <v>88</v>
      </c>
      <c r="L26" s="25">
        <v>74</v>
      </c>
      <c r="M26" s="24">
        <v>0</v>
      </c>
      <c r="N26" s="24">
        <v>20</v>
      </c>
      <c r="O26" s="24">
        <v>50</v>
      </c>
      <c r="P26" s="25">
        <v>23</v>
      </c>
      <c r="Q26" s="50">
        <v>94</v>
      </c>
      <c r="R26" s="50">
        <v>100</v>
      </c>
      <c r="S26" s="50">
        <v>100</v>
      </c>
      <c r="T26" s="51">
        <v>97.6</v>
      </c>
      <c r="U26" s="50">
        <v>94</v>
      </c>
      <c r="V26" s="50">
        <v>100</v>
      </c>
      <c r="W26" s="50">
        <v>100</v>
      </c>
      <c r="X26" s="51">
        <v>98.2</v>
      </c>
      <c r="Y26" s="51">
        <v>76.699999999999989</v>
      </c>
      <c r="Z26" s="2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23">
        <v>99</v>
      </c>
      <c r="G27" s="24">
        <v>100</v>
      </c>
      <c r="H27" s="24">
        <v>99</v>
      </c>
      <c r="I27" s="25">
        <v>99.300000000000011</v>
      </c>
      <c r="J27" s="24">
        <v>40</v>
      </c>
      <c r="K27" s="24">
        <v>87</v>
      </c>
      <c r="L27" s="25">
        <v>63.5</v>
      </c>
      <c r="M27" s="24">
        <v>0</v>
      </c>
      <c r="N27" s="24">
        <v>40</v>
      </c>
      <c r="O27" s="24">
        <v>0</v>
      </c>
      <c r="P27" s="25">
        <v>16</v>
      </c>
      <c r="Q27" s="50">
        <v>95</v>
      </c>
      <c r="R27" s="50">
        <v>97</v>
      </c>
      <c r="S27" s="50">
        <v>98</v>
      </c>
      <c r="T27" s="51">
        <v>96.4</v>
      </c>
      <c r="U27" s="50">
        <v>96</v>
      </c>
      <c r="V27" s="50">
        <v>92</v>
      </c>
      <c r="W27" s="50">
        <v>99</v>
      </c>
      <c r="X27" s="51">
        <v>96.7</v>
      </c>
      <c r="Y27" s="51">
        <v>74.38000000000001</v>
      </c>
      <c r="Z27" s="2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23">
        <v>83</v>
      </c>
      <c r="G28" s="24">
        <v>100</v>
      </c>
      <c r="H28" s="24">
        <v>93</v>
      </c>
      <c r="I28" s="25">
        <v>92.1</v>
      </c>
      <c r="J28" s="24">
        <v>40</v>
      </c>
      <c r="K28" s="24">
        <v>87</v>
      </c>
      <c r="L28" s="25">
        <v>63.5</v>
      </c>
      <c r="M28" s="24">
        <v>0</v>
      </c>
      <c r="N28" s="24">
        <v>20</v>
      </c>
      <c r="O28" s="24">
        <v>33</v>
      </c>
      <c r="P28" s="25">
        <v>17.899999999999999</v>
      </c>
      <c r="Q28" s="50">
        <v>95</v>
      </c>
      <c r="R28" s="50">
        <v>97</v>
      </c>
      <c r="S28" s="50">
        <v>98</v>
      </c>
      <c r="T28" s="51">
        <v>96.4</v>
      </c>
      <c r="U28" s="50">
        <v>92</v>
      </c>
      <c r="V28" s="50">
        <v>94</v>
      </c>
      <c r="W28" s="50">
        <v>96</v>
      </c>
      <c r="X28" s="51">
        <v>94.4</v>
      </c>
      <c r="Y28" s="51">
        <v>72.86</v>
      </c>
      <c r="Z28" s="2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23">
        <v>79</v>
      </c>
      <c r="G29" s="24">
        <v>100</v>
      </c>
      <c r="H29" s="24">
        <v>81</v>
      </c>
      <c r="I29" s="25">
        <v>86.1</v>
      </c>
      <c r="J29" s="24">
        <v>20</v>
      </c>
      <c r="K29" s="24">
        <v>76</v>
      </c>
      <c r="L29" s="25">
        <v>48</v>
      </c>
      <c r="M29" s="24">
        <v>0</v>
      </c>
      <c r="N29" s="24">
        <v>20</v>
      </c>
      <c r="O29" s="24">
        <v>0</v>
      </c>
      <c r="P29" s="25">
        <v>8</v>
      </c>
      <c r="Q29" s="50">
        <v>86</v>
      </c>
      <c r="R29" s="50">
        <v>90</v>
      </c>
      <c r="S29" s="50">
        <v>100</v>
      </c>
      <c r="T29" s="51">
        <v>90.4</v>
      </c>
      <c r="U29" s="50">
        <v>81</v>
      </c>
      <c r="V29" s="50">
        <v>100</v>
      </c>
      <c r="W29" s="50">
        <v>95</v>
      </c>
      <c r="X29" s="51">
        <v>91.8</v>
      </c>
      <c r="Y29" s="51">
        <v>64.86</v>
      </c>
      <c r="Z29" s="28">
        <v>25</v>
      </c>
    </row>
    <row r="30" spans="1:26" x14ac:dyDescent="0.25">
      <c r="A30" s="21"/>
      <c r="B30" s="21"/>
      <c r="C30" s="22"/>
      <c r="D30" s="21" t="s">
        <v>1248</v>
      </c>
      <c r="E30" s="21"/>
      <c r="F30" s="32">
        <f>AVERAGE(F3:F29)</f>
        <v>89.444444444444443</v>
      </c>
      <c r="G30" s="32">
        <f t="shared" ref="G30:Y30" si="0">AVERAGE(G3:G29)</f>
        <v>100</v>
      </c>
      <c r="H30" s="32">
        <f t="shared" si="0"/>
        <v>96.777777777777771</v>
      </c>
      <c r="I30" s="33">
        <f t="shared" si="0"/>
        <v>95.544444444444437</v>
      </c>
      <c r="J30" s="32">
        <f t="shared" si="0"/>
        <v>73.333333333333329</v>
      </c>
      <c r="K30" s="32">
        <f t="shared" si="0"/>
        <v>89.592592592592595</v>
      </c>
      <c r="L30" s="33">
        <f t="shared" si="0"/>
        <v>81.462962962962962</v>
      </c>
      <c r="M30" s="32">
        <f t="shared" si="0"/>
        <v>9.6296296296296298</v>
      </c>
      <c r="N30" s="32">
        <f t="shared" si="0"/>
        <v>42.962962962962962</v>
      </c>
      <c r="O30" s="32">
        <f t="shared" si="0"/>
        <v>68.518518518518519</v>
      </c>
      <c r="P30" s="33">
        <f t="shared" si="0"/>
        <v>40.629629629629626</v>
      </c>
      <c r="Q30" s="32">
        <f t="shared" si="0"/>
        <v>96.148148148148152</v>
      </c>
      <c r="R30" s="32">
        <f t="shared" si="0"/>
        <v>96.962962962962962</v>
      </c>
      <c r="S30" s="32">
        <f t="shared" si="0"/>
        <v>98.481481481481481</v>
      </c>
      <c r="T30" s="33">
        <f t="shared" si="0"/>
        <v>96.94074074074075</v>
      </c>
      <c r="U30" s="32">
        <f t="shared" si="0"/>
        <v>95.481481481481481</v>
      </c>
      <c r="V30" s="32">
        <f t="shared" si="0"/>
        <v>96.222222222222229</v>
      </c>
      <c r="W30" s="32">
        <f t="shared" si="0"/>
        <v>97.518518518518519</v>
      </c>
      <c r="X30" s="33">
        <f t="shared" si="0"/>
        <v>96.648148148148152</v>
      </c>
      <c r="Y30" s="30">
        <f t="shared" si="0"/>
        <v>82.245185185185193</v>
      </c>
      <c r="Z30" s="29"/>
    </row>
    <row r="31" spans="1:26" s="34" customFormat="1" x14ac:dyDescent="0.25">
      <c r="C31" s="35"/>
      <c r="D31" s="35" t="s">
        <v>1249</v>
      </c>
      <c r="F31" s="38">
        <v>91.021885521885523</v>
      </c>
      <c r="G31" s="38">
        <v>94.427609427609426</v>
      </c>
      <c r="H31" s="38">
        <v>96.289562289562284</v>
      </c>
      <c r="I31" s="38">
        <v>94.150673400673355</v>
      </c>
      <c r="J31" s="38">
        <v>83.619528619528623</v>
      </c>
      <c r="K31" s="38">
        <v>89.154882154882159</v>
      </c>
      <c r="L31" s="38">
        <v>86.387205387205384</v>
      </c>
      <c r="M31" s="38">
        <v>12.390572390572391</v>
      </c>
      <c r="N31" s="38">
        <v>49.882154882154879</v>
      </c>
      <c r="O31" s="38">
        <v>81.040404040404042</v>
      </c>
      <c r="P31" s="38">
        <v>47.982154882154873</v>
      </c>
      <c r="Q31" s="38">
        <v>96.780303030303031</v>
      </c>
      <c r="R31" s="38">
        <v>96.930134680134685</v>
      </c>
      <c r="S31" s="38">
        <v>98.281144781144775</v>
      </c>
      <c r="T31" s="38">
        <v>97.14040404040388</v>
      </c>
      <c r="U31" s="38">
        <v>94.888047138047142</v>
      </c>
      <c r="V31" s="38">
        <v>96.070707070707073</v>
      </c>
      <c r="W31" s="38">
        <v>96.42508417508418</v>
      </c>
      <c r="X31" s="38">
        <v>95.893097643097633</v>
      </c>
      <c r="Y31" s="38">
        <v>84.310707070706954</v>
      </c>
      <c r="Z31" s="37"/>
    </row>
    <row r="32" spans="1:26" s="34" customFormat="1" x14ac:dyDescent="0.25">
      <c r="C32" s="35"/>
      <c r="D32" s="35" t="s">
        <v>1250</v>
      </c>
      <c r="F32" s="36">
        <v>88.92307692307692</v>
      </c>
      <c r="G32" s="36">
        <v>85.769230769230774</v>
      </c>
      <c r="H32" s="36">
        <v>94.692307692307693</v>
      </c>
      <c r="I32" s="36">
        <v>90.284615384615407</v>
      </c>
      <c r="J32" s="36">
        <v>88.461538461538467</v>
      </c>
      <c r="K32" s="36">
        <v>89.884615384615387</v>
      </c>
      <c r="L32" s="36">
        <v>89.17307692307692</v>
      </c>
      <c r="M32" s="36">
        <v>10.76923076923077</v>
      </c>
      <c r="N32" s="36">
        <v>50</v>
      </c>
      <c r="O32" s="36">
        <v>80.769230769230774</v>
      </c>
      <c r="P32" s="36">
        <v>47.46153846153846</v>
      </c>
      <c r="Q32" s="36">
        <v>94</v>
      </c>
      <c r="R32" s="36">
        <v>94.84615384615384</v>
      </c>
      <c r="S32" s="36">
        <v>97.961538461538467</v>
      </c>
      <c r="T32" s="36">
        <v>95.130769230769232</v>
      </c>
      <c r="U32" s="36">
        <v>92.34615384615384</v>
      </c>
      <c r="V32" s="36">
        <v>94.192307692307693</v>
      </c>
      <c r="W32" s="36">
        <v>95.57692307692308</v>
      </c>
      <c r="X32" s="36">
        <v>94.330769230769221</v>
      </c>
      <c r="Y32" s="36">
        <v>83.276153846153818</v>
      </c>
      <c r="Z32" s="37"/>
    </row>
    <row r="33" spans="3:26" s="34" customFormat="1" x14ac:dyDescent="0.25">
      <c r="C33" s="35"/>
      <c r="D33" s="35" t="s">
        <v>1251</v>
      </c>
      <c r="F33" s="36">
        <v>87.086956521739125</v>
      </c>
      <c r="G33" s="36">
        <v>92.608695652173907</v>
      </c>
      <c r="H33" s="36">
        <v>94.173913043478265</v>
      </c>
      <c r="I33" s="36">
        <v>91.578260869565227</v>
      </c>
      <c r="J33" s="36">
        <v>70.434782608695656</v>
      </c>
      <c r="K33" s="36">
        <v>87.304347826086953</v>
      </c>
      <c r="L33" s="36">
        <v>78.869565217391298</v>
      </c>
      <c r="M33" s="36">
        <v>4.3478260869565215</v>
      </c>
      <c r="N33" s="36">
        <v>41.739130434782609</v>
      </c>
      <c r="O33" s="36">
        <v>63.304347826086953</v>
      </c>
      <c r="P33" s="36">
        <v>36.991304347826087</v>
      </c>
      <c r="Q33" s="36">
        <v>95.043478260869563</v>
      </c>
      <c r="R33" s="36">
        <v>95.217391304347828</v>
      </c>
      <c r="S33" s="36">
        <v>97.956521739130437</v>
      </c>
      <c r="T33" s="36">
        <v>95.695652173913018</v>
      </c>
      <c r="U33" s="36">
        <v>93.086956521739125</v>
      </c>
      <c r="V33" s="36">
        <v>96.130434782608702</v>
      </c>
      <c r="W33" s="36">
        <v>94.565217391304344</v>
      </c>
      <c r="X33" s="36">
        <v>94.434782608695656</v>
      </c>
      <c r="Y33" s="36">
        <v>79.513913043478283</v>
      </c>
      <c r="Z33" s="37"/>
    </row>
    <row r="34" spans="3:26" s="34" customFormat="1" x14ac:dyDescent="0.25">
      <c r="C34" s="35"/>
      <c r="D34" s="35" t="s">
        <v>1252</v>
      </c>
      <c r="F34" s="36">
        <v>91.034716342082987</v>
      </c>
      <c r="G34" s="36">
        <v>94.4030482641829</v>
      </c>
      <c r="H34" s="36">
        <v>96.281117696867057</v>
      </c>
      <c r="I34" s="36">
        <v>94.14377646062654</v>
      </c>
      <c r="J34" s="36">
        <v>83.590177815410669</v>
      </c>
      <c r="K34" s="36">
        <v>89.139712108382724</v>
      </c>
      <c r="L34" s="36">
        <v>86.364944961896697</v>
      </c>
      <c r="M34" s="36">
        <v>11.972904318374258</v>
      </c>
      <c r="N34" s="36">
        <v>49.652836579170192</v>
      </c>
      <c r="O34" s="36">
        <v>81.038103302286203</v>
      </c>
      <c r="P34" s="36">
        <v>47.764436917866199</v>
      </c>
      <c r="Q34" s="36">
        <v>96.782387806943262</v>
      </c>
      <c r="R34" s="36">
        <v>96.917866215071967</v>
      </c>
      <c r="S34" s="36">
        <v>98.275190516511429</v>
      </c>
      <c r="T34" s="36">
        <v>97.135139712108256</v>
      </c>
      <c r="U34" s="36">
        <v>94.876375952582563</v>
      </c>
      <c r="V34" s="36">
        <v>96.057578323454706</v>
      </c>
      <c r="W34" s="36">
        <v>96.410668924640134</v>
      </c>
      <c r="X34" s="36">
        <v>95.879762912785765</v>
      </c>
      <c r="Y34" s="36">
        <v>84.25761219305663</v>
      </c>
      <c r="Z34" s="37"/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9" scale="51" fitToHeight="0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E17" sqref="AE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Y39" sqref="Y39:Y5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20" activePane="bottomRight" state="frozen"/>
      <selection activeCell="B1" sqref="B1"/>
      <selection pane="topRight" activeCell="E1" sqref="E1"/>
      <selection pane="bottomLeft" activeCell="B4" sqref="B4"/>
      <selection pane="bottomRight" activeCell="Y3" sqref="Y3:Y3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40" activePane="bottomRight" state="frozen"/>
      <selection activeCell="B1" sqref="B1"/>
      <selection pane="topRight" activeCell="E1" sqref="E1"/>
      <selection pane="bottomLeft" activeCell="B4" sqref="B4"/>
      <selection pane="bottomRight" activeCell="Y3" sqref="Y3:Y5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6" activePane="bottomRight" state="frozen"/>
      <selection activeCell="B1" sqref="B1"/>
      <selection pane="topRight" activeCell="E1" sqref="E1"/>
      <selection pane="bottomLeft" activeCell="B4" sqref="B4"/>
      <selection pane="bottomRight" activeCell="Y3" sqref="Y3:Y5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9" activePane="bottomRight" state="frozen"/>
      <selection activeCell="B1" sqref="B1"/>
      <selection pane="topRight" activeCell="E1" sqref="E1"/>
      <selection pane="bottomLeft" activeCell="B4" sqref="B4"/>
      <selection pane="bottomRight" activeCell="Y3" sqref="Y3:Y2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5" activePane="bottomRight" state="frozen"/>
      <selection activeCell="B1" sqref="B1"/>
      <selection pane="topRight" activeCell="E1" sqref="E1"/>
      <selection pane="bottomLeft" activeCell="B4" sqref="B4"/>
      <selection pane="bottomRight" activeCell="Y42" sqref="Y42:Y6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51" workbookViewId="0">
      <selection activeCell="Y3" sqref="Y3:Y70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49" t="s">
        <v>0</v>
      </c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49"/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O18" activePane="bottomRight" state="frozen"/>
      <selection activeCell="B1" sqref="B1"/>
      <selection pane="topRight" activeCell="E1" sqref="E1"/>
      <selection pane="bottomLeft" activeCell="B4" sqref="B4"/>
      <selection pane="bottomRight" activeCell="F29" sqref="F29:Y2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9" t="s">
        <v>1</v>
      </c>
      <c r="C1" s="40" t="s">
        <v>2</v>
      </c>
      <c r="D1" s="39" t="s">
        <v>1247</v>
      </c>
      <c r="E1" s="39" t="s">
        <v>3</v>
      </c>
      <c r="F1" s="47" t="s">
        <v>1235</v>
      </c>
      <c r="G1" s="47"/>
      <c r="H1" s="47"/>
      <c r="I1" s="47"/>
      <c r="J1" s="46" t="s">
        <v>1237</v>
      </c>
      <c r="K1" s="46"/>
      <c r="L1" s="46"/>
      <c r="M1" s="48" t="s">
        <v>1239</v>
      </c>
      <c r="N1" s="48"/>
      <c r="O1" s="48"/>
      <c r="P1" s="48"/>
      <c r="Q1" s="46" t="s">
        <v>1240</v>
      </c>
      <c r="R1" s="46"/>
      <c r="S1" s="46"/>
      <c r="T1" s="46"/>
      <c r="U1" s="47" t="s">
        <v>1243</v>
      </c>
      <c r="V1" s="47"/>
      <c r="W1" s="47"/>
      <c r="X1" s="47"/>
      <c r="Y1" s="41" t="s">
        <v>1245</v>
      </c>
      <c r="Z1" s="42" t="s">
        <v>1246</v>
      </c>
    </row>
    <row r="2" spans="1:26" s="9" customFormat="1" ht="30" x14ac:dyDescent="0.25">
      <c r="A2" s="6" t="s">
        <v>0</v>
      </c>
      <c r="B2" s="39"/>
      <c r="C2" s="40"/>
      <c r="D2" s="39"/>
      <c r="E2" s="3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41"/>
      <c r="Z2" s="4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  <row r="29" spans="1:26" x14ac:dyDescent="0.25">
      <c r="F29" s="31">
        <f>AVERAGE(F3:F28)</f>
        <v>89.192307692307693</v>
      </c>
      <c r="G29" s="31">
        <f t="shared" ref="G29:Y29" si="0">AVERAGE(G3:G28)</f>
        <v>99.615384615384613</v>
      </c>
      <c r="H29" s="31">
        <f t="shared" si="0"/>
        <v>96.34615384615384</v>
      </c>
      <c r="I29" s="31">
        <f t="shared" si="0"/>
        <v>95.180769230769201</v>
      </c>
      <c r="J29" s="31">
        <f t="shared" si="0"/>
        <v>81.538461538461533</v>
      </c>
      <c r="K29" s="31">
        <f t="shared" si="0"/>
        <v>89.92307692307692</v>
      </c>
      <c r="L29" s="31">
        <f t="shared" si="0"/>
        <v>85.730769230769226</v>
      </c>
      <c r="M29" s="31">
        <f t="shared" si="0"/>
        <v>7.6923076923076925</v>
      </c>
      <c r="N29" s="31">
        <f t="shared" si="0"/>
        <v>20</v>
      </c>
      <c r="O29" s="31">
        <f t="shared" si="0"/>
        <v>69.34615384615384</v>
      </c>
      <c r="P29" s="31">
        <f t="shared" si="0"/>
        <v>31.111538461538462</v>
      </c>
      <c r="Q29" s="31">
        <f t="shared" si="0"/>
        <v>96.730769230769226</v>
      </c>
      <c r="R29" s="31">
        <f t="shared" si="0"/>
        <v>96.884615384615387</v>
      </c>
      <c r="S29" s="31">
        <f t="shared" si="0"/>
        <v>96.92307692307692</v>
      </c>
      <c r="T29" s="31">
        <f t="shared" si="0"/>
        <v>96.830769230769221</v>
      </c>
      <c r="U29" s="31">
        <f t="shared" si="0"/>
        <v>94.038461538461533</v>
      </c>
      <c r="V29" s="31">
        <f t="shared" si="0"/>
        <v>94.461538461538467</v>
      </c>
      <c r="W29" s="31">
        <f t="shared" si="0"/>
        <v>96.65384615384616</v>
      </c>
      <c r="X29" s="31">
        <f t="shared" si="0"/>
        <v>95.430769230769243</v>
      </c>
      <c r="Y29" s="31">
        <f t="shared" si="0"/>
        <v>80.856923076923081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Белоглазова</cp:lastModifiedBy>
  <cp:lastPrinted>2020-01-21T07:16:25Z</cp:lastPrinted>
  <dcterms:created xsi:type="dcterms:W3CDTF">2019-12-11T07:27:33Z</dcterms:created>
  <dcterms:modified xsi:type="dcterms:W3CDTF">2020-01-27T11:44:43Z</dcterms:modified>
</cp:coreProperties>
</file>